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 PLACE TEAM CENTRAL FILES\01 Procurement Projects\PL0120- Skills Bootcamps wave 7\1 Understanding the requirement\"/>
    </mc:Choice>
  </mc:AlternateContent>
  <xr:revisionPtr revIDLastSave="0" documentId="8_{1930A3B2-2DBF-4EDD-8DD0-7E0E702287A4}" xr6:coauthVersionLast="47" xr6:coauthVersionMax="47" xr10:uidLastSave="{00000000-0000-0000-0000-000000000000}"/>
  <bookViews>
    <workbookView xWindow="-110" yWindow="-110" windowWidth="19420" windowHeight="10300" tabRatio="867" activeTab="1" xr2:uid="{0463F733-DCB5-4EE6-9C5B-F7947F2C0C5C}"/>
  </bookViews>
  <sheets>
    <sheet name="Pricing Example" sheetId="10" r:id="rId1"/>
    <sheet name="Please complete this sheet" sheetId="1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1" i="14" l="1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Q23" i="10"/>
  <c r="S22" i="10"/>
  <c r="S21" i="10"/>
  <c r="S20" i="10"/>
  <c r="S21" i="14" l="1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23" i="10" l="1"/>
</calcChain>
</file>

<file path=xl/sharedStrings.xml><?xml version="1.0" encoding="utf-8"?>
<sst xmlns="http://schemas.openxmlformats.org/spreadsheetml/2006/main" count="190" uniqueCount="77">
  <si>
    <t>Number of Learners</t>
  </si>
  <si>
    <t>Cost per Learner</t>
  </si>
  <si>
    <t>EXAMPLE</t>
  </si>
  <si>
    <t>The below has been completed to be provided as an example, the figures are for illustrative purposes only.</t>
  </si>
  <si>
    <t>Please do not change or delete text below</t>
  </si>
  <si>
    <t>Advanced Manufacturing, Engineering and Aviation</t>
  </si>
  <si>
    <t>AgriTech and Food Tech</t>
  </si>
  <si>
    <t>Community and Voluntary</t>
  </si>
  <si>
    <t>Construction and the Built Environment</t>
  </si>
  <si>
    <t>Creative and Cultural</t>
  </si>
  <si>
    <t>DigiTech</t>
  </si>
  <si>
    <t>Education</t>
  </si>
  <si>
    <t>Health, Social Care and Med Tech</t>
  </si>
  <si>
    <t>Other</t>
  </si>
  <si>
    <t>Professional Services, Transport and Logistics</t>
  </si>
  <si>
    <t>Clean Energy</t>
  </si>
  <si>
    <t>Provider</t>
  </si>
  <si>
    <t>Start Date</t>
  </si>
  <si>
    <t>End date</t>
  </si>
  <si>
    <t>NOTES</t>
  </si>
  <si>
    <t>ABC College</t>
  </si>
  <si>
    <t>Training Subject Area / Sector (select from drop down menu)</t>
  </si>
  <si>
    <t>National or LSIP Priority Area?</t>
  </si>
  <si>
    <t>Yes</t>
  </si>
  <si>
    <t>No</t>
  </si>
  <si>
    <t>Construction Project Management</t>
  </si>
  <si>
    <t>Construction - Retrofit</t>
  </si>
  <si>
    <t>Health and Safety</t>
  </si>
  <si>
    <t>Total Guided Learning Hours (GLH) - minimum 60GLH</t>
  </si>
  <si>
    <t xml:space="preserve">Total no. of weeks (Max16 weeks) </t>
  </si>
  <si>
    <t>DfE ILR Reference (to be completed by ECC)</t>
  </si>
  <si>
    <t>ECC Ref (to be completed by ECC)]</t>
  </si>
  <si>
    <t>Part time</t>
  </si>
  <si>
    <t>Full time</t>
  </si>
  <si>
    <t>Flex</t>
  </si>
  <si>
    <t>Attendance Mode</t>
  </si>
  <si>
    <t>Daytime</t>
  </si>
  <si>
    <t>Weekend</t>
  </si>
  <si>
    <t>Day/block release</t>
  </si>
  <si>
    <t>Evening</t>
  </si>
  <si>
    <t>Study Mode</t>
  </si>
  <si>
    <t>Delivery Mode</t>
  </si>
  <si>
    <t>Online</t>
  </si>
  <si>
    <t>Workbased</t>
  </si>
  <si>
    <t>2 wks</t>
  </si>
  <si>
    <t>3 wks</t>
  </si>
  <si>
    <t>4 wks</t>
  </si>
  <si>
    <t>5 wks</t>
  </si>
  <si>
    <t>6 wks</t>
  </si>
  <si>
    <t>7 wks</t>
  </si>
  <si>
    <t>8 wks</t>
  </si>
  <si>
    <t>9 wks</t>
  </si>
  <si>
    <t>10 wks</t>
  </si>
  <si>
    <t>11 wks</t>
  </si>
  <si>
    <t>12 wks</t>
  </si>
  <si>
    <t>13 wks</t>
  </si>
  <si>
    <t>14 wks</t>
  </si>
  <si>
    <t>15 wks</t>
  </si>
  <si>
    <t>16 wks</t>
  </si>
  <si>
    <t>Child Development</t>
  </si>
  <si>
    <t>Name of Course Programme</t>
  </si>
  <si>
    <t>Level</t>
  </si>
  <si>
    <t>31/11/26</t>
  </si>
  <si>
    <t>Classroom</t>
  </si>
  <si>
    <t>Blended</t>
  </si>
  <si>
    <t>Cost per Cohort</t>
  </si>
  <si>
    <t>PLEASE COMPLETE THIS SHEET</t>
  </si>
  <si>
    <t>Employer premises</t>
  </si>
  <si>
    <t>X Campus, post code</t>
  </si>
  <si>
    <t>Partially classroom - x campus + postcode and partially online.</t>
  </si>
  <si>
    <t>Postcode of delivery location (if online say n/a)</t>
  </si>
  <si>
    <t>Delivery Location</t>
  </si>
  <si>
    <t>Cohort no. (if applicable)</t>
  </si>
  <si>
    <t>n/a</t>
  </si>
  <si>
    <t>Is this a workforce dev programme for employees at a specific employer?</t>
  </si>
  <si>
    <t>Partially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</si>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</sst>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dd/mm/yy;@"/>
    <numFmt numFmtId="166" formatCode="&quot;£&quot;#,##0"/>
  </numFmts>
  <fonts count="22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1"/>
      <color rgb="FF1F1F1F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right"/>
    </xf>
    <xf numFmtId="0" fontId="6" fillId="2" borderId="0" xfId="0" applyFont="1" applyFill="1"/>
    <xf numFmtId="0" fontId="11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7" fillId="5" borderId="0" xfId="0" applyFont="1" applyFill="1"/>
    <xf numFmtId="0" fontId="14" fillId="5" borderId="0" xfId="0" applyFont="1" applyFill="1"/>
    <xf numFmtId="0" fontId="0" fillId="5" borderId="0" xfId="0" applyFill="1"/>
    <xf numFmtId="0" fontId="15" fillId="4" borderId="0" xfId="0" applyFont="1" applyFill="1"/>
    <xf numFmtId="0" fontId="0" fillId="4" borderId="0" xfId="0" applyFill="1"/>
    <xf numFmtId="0" fontId="16" fillId="5" borderId="0" xfId="0" applyFont="1" applyFill="1"/>
    <xf numFmtId="0" fontId="15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0C80C-DB72-45FA-A2D5-3B6E74420356}">
  <dimension ref="A1:V68"/>
  <sheetViews>
    <sheetView zoomScale="80" zoomScaleNormal="80" workbookViewId="0">
      <selection activeCell="G2" sqref="G2"/>
    </sheetView>
  </sheetViews>
  <sheetFormatPr defaultRowHeight="14.5" x14ac:dyDescent="0.35"/>
  <cols>
    <col min="1" max="1" width="29.81640625" customWidth="1"/>
    <col min="2" max="2" width="35.26953125" customWidth="1"/>
    <col min="3" max="3" width="15.54296875" customWidth="1"/>
    <col min="4" max="4" width="38.1796875" customWidth="1"/>
    <col min="5" max="7" width="13.453125" customWidth="1"/>
    <col min="8" max="8" width="15.81640625" customWidth="1"/>
    <col min="9" max="12" width="16.453125" customWidth="1"/>
    <col min="13" max="13" width="20.453125" customWidth="1"/>
    <col min="14" max="14" width="16.453125" customWidth="1"/>
    <col min="15" max="16" width="27.7265625" customWidth="1"/>
    <col min="17" max="17" width="14.54296875" customWidth="1"/>
    <col min="18" max="18" width="15.1796875" customWidth="1"/>
    <col min="19" max="19" width="14.54296875" customWidth="1"/>
    <col min="20" max="20" width="34.453125" customWidth="1"/>
    <col min="21" max="21" width="24.453125" customWidth="1"/>
    <col min="22" max="22" width="26.7265625" customWidth="1"/>
  </cols>
  <sheetData>
    <row r="1" spans="1:22" ht="18" x14ac:dyDescent="0.4">
      <c r="A1" s="27" t="s">
        <v>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3"/>
      <c r="R1" s="3"/>
      <c r="S1" s="3"/>
      <c r="T1" s="3"/>
      <c r="U1" s="3"/>
    </row>
    <row r="2" spans="1:22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20.149999999999999" customHeight="1" x14ac:dyDescent="0.35">
      <c r="A3" s="8"/>
      <c r="B3" s="8"/>
      <c r="C3" s="8"/>
      <c r="D3" s="8"/>
      <c r="E3" s="11"/>
      <c r="F3" s="37"/>
      <c r="G3" s="37"/>
      <c r="H3" s="8"/>
      <c r="I3" s="8"/>
      <c r="J3" s="11"/>
      <c r="K3" s="8"/>
      <c r="L3" s="11"/>
      <c r="M3" s="11"/>
      <c r="N3" s="11"/>
      <c r="O3" s="12"/>
      <c r="P3" s="37"/>
      <c r="Q3" s="8"/>
      <c r="R3" s="1"/>
      <c r="S3" s="1"/>
      <c r="T3" s="1"/>
      <c r="U3" s="1"/>
    </row>
    <row r="4" spans="1:22" ht="15.5" x14ac:dyDescent="0.35">
      <c r="A4" s="7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"/>
      <c r="S4" s="1"/>
      <c r="T4" s="1"/>
      <c r="U4" s="1"/>
    </row>
    <row r="5" spans="1:22" ht="15.5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2"/>
      <c r="R5" s="2"/>
      <c r="S5" s="2"/>
    </row>
    <row r="6" spans="1:22" ht="112" x14ac:dyDescent="0.35">
      <c r="A6" s="17" t="s">
        <v>16</v>
      </c>
      <c r="B6" s="16" t="s">
        <v>21</v>
      </c>
      <c r="C6" s="16" t="s">
        <v>22</v>
      </c>
      <c r="D6" s="28" t="s">
        <v>60</v>
      </c>
      <c r="E6" s="17" t="s">
        <v>61</v>
      </c>
      <c r="F6" s="17" t="s">
        <v>72</v>
      </c>
      <c r="G6" s="17" t="s">
        <v>74</v>
      </c>
      <c r="H6" s="17" t="s">
        <v>17</v>
      </c>
      <c r="I6" s="17" t="s">
        <v>18</v>
      </c>
      <c r="J6" s="38" t="s">
        <v>28</v>
      </c>
      <c r="K6" s="17" t="s">
        <v>29</v>
      </c>
      <c r="L6" s="17" t="s">
        <v>41</v>
      </c>
      <c r="M6" s="17" t="s">
        <v>35</v>
      </c>
      <c r="N6" s="17" t="s">
        <v>40</v>
      </c>
      <c r="O6" s="17" t="s">
        <v>71</v>
      </c>
      <c r="P6" s="17" t="s">
        <v>70</v>
      </c>
      <c r="Q6" s="16" t="s">
        <v>0</v>
      </c>
      <c r="R6" s="16" t="s">
        <v>1</v>
      </c>
      <c r="S6" s="16" t="s">
        <v>65</v>
      </c>
      <c r="T6" s="17" t="s">
        <v>19</v>
      </c>
      <c r="U6" s="48" t="s">
        <v>30</v>
      </c>
      <c r="V6" s="48" t="s">
        <v>31</v>
      </c>
    </row>
    <row r="7" spans="1:22" ht="15.5" x14ac:dyDescent="0.35">
      <c r="A7" s="26" t="s">
        <v>20</v>
      </c>
      <c r="B7" s="26" t="s">
        <v>12</v>
      </c>
      <c r="C7" s="26" t="s">
        <v>23</v>
      </c>
      <c r="D7" s="29" t="s">
        <v>59</v>
      </c>
      <c r="E7" s="29">
        <v>2</v>
      </c>
      <c r="F7" s="29"/>
      <c r="G7" s="29"/>
      <c r="H7" s="30">
        <v>46190</v>
      </c>
      <c r="I7" s="30">
        <v>46251</v>
      </c>
      <c r="J7" s="29">
        <v>120</v>
      </c>
      <c r="K7" s="29" t="s">
        <v>47</v>
      </c>
      <c r="L7" s="29" t="s">
        <v>43</v>
      </c>
      <c r="M7" s="29" t="s">
        <v>36</v>
      </c>
      <c r="N7" s="29" t="s">
        <v>33</v>
      </c>
      <c r="O7" s="29" t="s">
        <v>67</v>
      </c>
      <c r="P7" s="29"/>
      <c r="Q7" s="31">
        <v>10</v>
      </c>
      <c r="R7" s="32">
        <v>2000</v>
      </c>
      <c r="S7" s="33">
        <f t="shared" ref="S7:S12" si="0">R7*Q7</f>
        <v>20000</v>
      </c>
      <c r="T7" s="34"/>
      <c r="U7" s="47"/>
      <c r="V7" s="47"/>
    </row>
    <row r="8" spans="1:22" ht="15.5" x14ac:dyDescent="0.35">
      <c r="A8" s="26" t="s">
        <v>20</v>
      </c>
      <c r="B8" s="26" t="s">
        <v>12</v>
      </c>
      <c r="C8" s="26" t="s">
        <v>23</v>
      </c>
      <c r="D8" s="29" t="s">
        <v>59</v>
      </c>
      <c r="E8" s="29">
        <v>2</v>
      </c>
      <c r="F8" s="29">
        <v>3</v>
      </c>
      <c r="G8" s="29"/>
      <c r="H8" s="30">
        <v>46039</v>
      </c>
      <c r="I8" s="30">
        <v>46112</v>
      </c>
      <c r="J8" s="29">
        <v>120</v>
      </c>
      <c r="K8" s="29" t="s">
        <v>51</v>
      </c>
      <c r="L8" s="29" t="s">
        <v>43</v>
      </c>
      <c r="M8" s="29" t="s">
        <v>36</v>
      </c>
      <c r="N8" s="29" t="s">
        <v>32</v>
      </c>
      <c r="O8" s="29" t="s">
        <v>67</v>
      </c>
      <c r="P8" s="29"/>
      <c r="Q8" s="31">
        <v>15</v>
      </c>
      <c r="R8" s="32">
        <v>2000</v>
      </c>
      <c r="S8" s="33">
        <f t="shared" si="0"/>
        <v>30000</v>
      </c>
      <c r="T8" s="34"/>
      <c r="U8" s="47"/>
      <c r="V8" s="47"/>
    </row>
    <row r="9" spans="1:22" ht="31" x14ac:dyDescent="0.35">
      <c r="A9" s="26" t="s">
        <v>20</v>
      </c>
      <c r="B9" s="26" t="s">
        <v>8</v>
      </c>
      <c r="C9" s="26" t="s">
        <v>23</v>
      </c>
      <c r="D9" s="29" t="s">
        <v>25</v>
      </c>
      <c r="E9" s="29">
        <v>3</v>
      </c>
      <c r="F9" s="29"/>
      <c r="G9" s="29"/>
      <c r="H9" s="30">
        <v>45917</v>
      </c>
      <c r="I9" s="30" t="s">
        <v>62</v>
      </c>
      <c r="J9" s="29">
        <v>78</v>
      </c>
      <c r="K9" s="29" t="s">
        <v>50</v>
      </c>
      <c r="L9" s="29" t="s">
        <v>63</v>
      </c>
      <c r="M9" s="29" t="s">
        <v>37</v>
      </c>
      <c r="N9" s="29" t="s">
        <v>34</v>
      </c>
      <c r="O9" s="29" t="s">
        <v>68</v>
      </c>
      <c r="P9" s="29"/>
      <c r="Q9" s="31">
        <v>10</v>
      </c>
      <c r="R9" s="32">
        <v>1760</v>
      </c>
      <c r="S9" s="33">
        <f t="shared" si="0"/>
        <v>17600</v>
      </c>
      <c r="T9" s="34"/>
      <c r="U9" s="47"/>
      <c r="V9" s="47"/>
    </row>
    <row r="10" spans="1:22" ht="15.5" x14ac:dyDescent="0.35">
      <c r="A10" s="26" t="s">
        <v>20</v>
      </c>
      <c r="B10" s="26" t="s">
        <v>15</v>
      </c>
      <c r="C10" s="26" t="s">
        <v>23</v>
      </c>
      <c r="D10" s="29" t="s">
        <v>26</v>
      </c>
      <c r="E10" s="29">
        <v>4</v>
      </c>
      <c r="F10" s="29"/>
      <c r="G10" s="29"/>
      <c r="H10" s="30">
        <v>45917</v>
      </c>
      <c r="I10" s="30" t="s">
        <v>62</v>
      </c>
      <c r="J10" s="29">
        <v>89</v>
      </c>
      <c r="K10" s="29" t="s">
        <v>45</v>
      </c>
      <c r="L10" s="29" t="s">
        <v>43</v>
      </c>
      <c r="M10" s="29" t="s">
        <v>38</v>
      </c>
      <c r="N10" s="29" t="s">
        <v>33</v>
      </c>
      <c r="O10" s="29" t="s">
        <v>67</v>
      </c>
      <c r="P10" s="29"/>
      <c r="Q10" s="31">
        <v>20</v>
      </c>
      <c r="R10" s="32">
        <v>3200</v>
      </c>
      <c r="S10" s="33">
        <f t="shared" si="0"/>
        <v>64000</v>
      </c>
      <c r="T10" s="34"/>
      <c r="U10" s="47"/>
      <c r="V10" s="47"/>
    </row>
    <row r="11" spans="1:22" ht="31" x14ac:dyDescent="0.35">
      <c r="A11" s="26" t="s">
        <v>20</v>
      </c>
      <c r="B11" s="26" t="s">
        <v>14</v>
      </c>
      <c r="C11" s="26" t="s">
        <v>23</v>
      </c>
      <c r="D11" s="29" t="s">
        <v>27</v>
      </c>
      <c r="E11" s="29">
        <v>2</v>
      </c>
      <c r="F11" s="29"/>
      <c r="G11" s="29" t="s">
        <v>23</v>
      </c>
      <c r="H11" s="30">
        <v>45947</v>
      </c>
      <c r="I11" s="30">
        <v>46376</v>
      </c>
      <c r="J11" s="29">
        <v>100</v>
      </c>
      <c r="K11" s="29" t="s">
        <v>49</v>
      </c>
      <c r="L11" s="29" t="s">
        <v>64</v>
      </c>
      <c r="M11" s="29" t="s">
        <v>39</v>
      </c>
      <c r="N11" s="29" t="s">
        <v>33</v>
      </c>
      <c r="O11" s="29" t="s">
        <v>69</v>
      </c>
      <c r="P11" s="29"/>
      <c r="Q11" s="31">
        <v>12</v>
      </c>
      <c r="R11" s="32">
        <v>560</v>
      </c>
      <c r="S11" s="33">
        <f t="shared" si="0"/>
        <v>6720</v>
      </c>
      <c r="T11" s="34"/>
      <c r="U11" s="47"/>
      <c r="V11" s="47"/>
    </row>
    <row r="12" spans="1:22" ht="15.5" x14ac:dyDescent="0.35">
      <c r="A12" s="26"/>
      <c r="B12" s="26"/>
      <c r="C12" s="26"/>
      <c r="D12" s="29"/>
      <c r="E12" s="29"/>
      <c r="F12" s="29"/>
      <c r="G12" s="29" t="s">
        <v>24</v>
      </c>
      <c r="H12" s="30"/>
      <c r="I12" s="30"/>
      <c r="J12" s="29"/>
      <c r="K12" s="29"/>
      <c r="L12" s="29"/>
      <c r="M12" s="29"/>
      <c r="N12" s="29"/>
      <c r="O12" s="29"/>
      <c r="P12" s="29"/>
      <c r="Q12" s="31"/>
      <c r="R12" s="32"/>
      <c r="S12" s="33">
        <f t="shared" si="0"/>
        <v>0</v>
      </c>
      <c r="T12" s="34"/>
      <c r="U12" s="47"/>
      <c r="V12" s="47"/>
    </row>
    <row r="13" spans="1:22" ht="15.5" x14ac:dyDescent="0.35">
      <c r="A13" s="26"/>
      <c r="B13" s="26"/>
      <c r="C13" s="26"/>
      <c r="D13" s="29"/>
      <c r="E13" s="29"/>
      <c r="F13" s="29"/>
      <c r="G13" s="29"/>
      <c r="H13" s="30"/>
      <c r="I13" s="30"/>
      <c r="J13" s="29"/>
      <c r="K13" s="29"/>
      <c r="L13" s="29"/>
      <c r="M13" s="29"/>
      <c r="N13" s="29"/>
      <c r="O13" s="29"/>
      <c r="P13" s="29"/>
      <c r="Q13" s="31"/>
      <c r="R13" s="32"/>
      <c r="S13" s="33">
        <f>R13*Q13</f>
        <v>0</v>
      </c>
      <c r="T13" s="34"/>
      <c r="U13" s="47"/>
      <c r="V13" s="47"/>
    </row>
    <row r="14" spans="1:22" ht="15.5" x14ac:dyDescent="0.35">
      <c r="A14" s="26"/>
      <c r="B14" s="26"/>
      <c r="C14" s="26"/>
      <c r="D14" s="29"/>
      <c r="E14" s="29"/>
      <c r="F14" s="29"/>
      <c r="G14" s="29"/>
      <c r="H14" s="30"/>
      <c r="I14" s="30"/>
      <c r="J14" s="29"/>
      <c r="K14" s="29"/>
      <c r="L14" s="29"/>
      <c r="M14" s="29"/>
      <c r="N14" s="29"/>
      <c r="O14" s="29"/>
      <c r="P14" s="29"/>
      <c r="Q14" s="31"/>
      <c r="R14" s="32"/>
      <c r="S14" s="33">
        <f>R14*Q14</f>
        <v>0</v>
      </c>
      <c r="T14" s="34"/>
      <c r="U14" s="47"/>
      <c r="V14" s="47"/>
    </row>
    <row r="15" spans="1:22" ht="15.5" x14ac:dyDescent="0.35">
      <c r="A15" s="26"/>
      <c r="B15" s="26"/>
      <c r="C15" s="26"/>
      <c r="D15" s="26"/>
      <c r="E15" s="26"/>
      <c r="F15" s="26"/>
      <c r="G15" s="26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5"/>
      <c r="S15" s="14">
        <f>SUM(Q15*R15)</f>
        <v>0</v>
      </c>
      <c r="T15" s="34"/>
      <c r="U15" s="47"/>
      <c r="V15" s="47"/>
    </row>
    <row r="16" spans="1:22" ht="15.5" x14ac:dyDescent="0.35">
      <c r="A16" s="26"/>
      <c r="B16" s="26"/>
      <c r="C16" s="26"/>
      <c r="D16" s="26"/>
      <c r="E16" s="26"/>
      <c r="F16" s="26"/>
      <c r="G16" s="26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5"/>
      <c r="S16" s="14">
        <f>SUM(Q16*R16)</f>
        <v>0</v>
      </c>
      <c r="T16" s="34"/>
      <c r="U16" s="47"/>
      <c r="V16" s="47"/>
    </row>
    <row r="17" spans="1:22" ht="15.5" x14ac:dyDescent="0.35">
      <c r="A17" s="26"/>
      <c r="B17" s="26"/>
      <c r="C17" s="26"/>
      <c r="D17" s="26"/>
      <c r="E17" s="26"/>
      <c r="F17" s="26"/>
      <c r="G17" s="26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5"/>
      <c r="S17" s="14">
        <f>SUM(Q17*R17)</f>
        <v>0</v>
      </c>
      <c r="T17" s="34"/>
      <c r="U17" s="47"/>
      <c r="V17" s="47"/>
    </row>
    <row r="18" spans="1:22" ht="15.5" x14ac:dyDescent="0.35">
      <c r="A18" s="26"/>
      <c r="B18" s="26"/>
      <c r="C18" s="26"/>
      <c r="D18" s="26"/>
      <c r="E18" s="26"/>
      <c r="F18" s="26"/>
      <c r="G18" s="26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5"/>
      <c r="S18" s="14">
        <f t="shared" ref="S18:S22" si="1">SUM(Q18*R18)</f>
        <v>0</v>
      </c>
      <c r="T18" s="34"/>
      <c r="U18" s="47"/>
      <c r="V18" s="47"/>
    </row>
    <row r="19" spans="1:22" ht="15.5" x14ac:dyDescent="0.35">
      <c r="A19" s="26"/>
      <c r="B19" s="26"/>
      <c r="C19" s="26"/>
      <c r="D19" s="26"/>
      <c r="E19" s="26"/>
      <c r="F19" s="26"/>
      <c r="G19" s="26"/>
      <c r="H19" s="13"/>
      <c r="I19" s="13"/>
      <c r="J19" s="13"/>
      <c r="K19" s="13"/>
      <c r="L19" s="13"/>
      <c r="M19" s="13"/>
      <c r="N19" s="13"/>
      <c r="O19" s="13"/>
      <c r="P19" s="13"/>
      <c r="Q19" s="35"/>
      <c r="R19" s="15"/>
      <c r="S19" s="14">
        <f t="shared" si="1"/>
        <v>0</v>
      </c>
      <c r="T19" s="34"/>
      <c r="U19" s="47"/>
      <c r="V19" s="47"/>
    </row>
    <row r="20" spans="1:22" ht="15.5" x14ac:dyDescent="0.35">
      <c r="A20" s="26"/>
      <c r="B20" s="26"/>
      <c r="C20" s="26"/>
      <c r="D20" s="26"/>
      <c r="E20" s="26"/>
      <c r="F20" s="26"/>
      <c r="G20" s="26"/>
      <c r="H20" s="13"/>
      <c r="I20" s="13"/>
      <c r="J20" s="13"/>
      <c r="K20" s="13"/>
      <c r="L20" s="13"/>
      <c r="M20" s="13"/>
      <c r="N20" s="13"/>
      <c r="O20" s="13"/>
      <c r="P20" s="13"/>
      <c r="Q20" s="35"/>
      <c r="R20" s="15"/>
      <c r="S20" s="14">
        <f t="shared" si="1"/>
        <v>0</v>
      </c>
      <c r="T20" s="36"/>
      <c r="U20" s="47"/>
      <c r="V20" s="47"/>
    </row>
    <row r="21" spans="1:22" ht="15.5" x14ac:dyDescent="0.35">
      <c r="A21" s="26"/>
      <c r="B21" s="26"/>
      <c r="C21" s="26"/>
      <c r="D21" s="26"/>
      <c r="E21" s="26"/>
      <c r="F21" s="26"/>
      <c r="G21" s="26"/>
      <c r="H21" s="13"/>
      <c r="I21" s="13"/>
      <c r="J21" s="13"/>
      <c r="K21" s="13"/>
      <c r="L21" s="13"/>
      <c r="M21" s="13"/>
      <c r="N21" s="13"/>
      <c r="O21" s="13"/>
      <c r="P21" s="13"/>
      <c r="Q21" s="35"/>
      <c r="R21" s="15"/>
      <c r="S21" s="14">
        <f t="shared" si="1"/>
        <v>0</v>
      </c>
      <c r="T21" s="36"/>
      <c r="U21" s="47"/>
      <c r="V21" s="47"/>
    </row>
    <row r="22" spans="1:22" ht="15.5" x14ac:dyDescent="0.35">
      <c r="A22" s="26"/>
      <c r="B22" s="26"/>
      <c r="C22" s="26"/>
      <c r="D22" s="26"/>
      <c r="E22" s="26"/>
      <c r="F22" s="26"/>
      <c r="G22" s="26"/>
      <c r="H22" s="13"/>
      <c r="I22" s="13"/>
      <c r="J22" s="13"/>
      <c r="K22" s="13"/>
      <c r="L22" s="13"/>
      <c r="M22" s="13"/>
      <c r="N22" s="13"/>
      <c r="O22" s="13"/>
      <c r="P22" s="13"/>
      <c r="Q22" s="35"/>
      <c r="R22" s="15"/>
      <c r="S22" s="14">
        <f t="shared" si="1"/>
        <v>0</v>
      </c>
      <c r="T22" s="36"/>
      <c r="U22" s="47"/>
      <c r="V22" s="47"/>
    </row>
    <row r="23" spans="1:22" ht="15.5" x14ac:dyDescent="0.35">
      <c r="A23" s="40"/>
      <c r="B23" s="40"/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  <c r="N23" s="41"/>
      <c r="O23" s="41"/>
      <c r="P23" s="42" t="s">
        <v>76</v>
      </c>
      <c r="Q23" s="44">
        <f>SUM(Q7:Q22)</f>
        <v>67</v>
      </c>
      <c r="R23" s="39"/>
      <c r="S23" s="43">
        <f>SUM(S7:S22)</f>
        <v>138320</v>
      </c>
      <c r="T23" s="45"/>
      <c r="U23" s="46"/>
      <c r="V23" s="46"/>
    </row>
    <row r="24" spans="1:22" ht="15.5" x14ac:dyDescent="0.35">
      <c r="Q24" s="9"/>
      <c r="R24" s="9"/>
      <c r="S24" s="10"/>
    </row>
    <row r="25" spans="1:22" ht="15.5" x14ac:dyDescent="0.35">
      <c r="Q25" s="9"/>
      <c r="R25" s="9"/>
      <c r="S25" s="10"/>
    </row>
    <row r="26" spans="1:22" ht="15.5" x14ac:dyDescent="0.35">
      <c r="Q26" s="9"/>
      <c r="R26" s="9"/>
      <c r="S26" s="10"/>
    </row>
    <row r="27" spans="1:22" ht="15.5" x14ac:dyDescent="0.35">
      <c r="Q27" s="9"/>
      <c r="R27" s="9"/>
      <c r="S27" s="10"/>
    </row>
    <row r="28" spans="1:22" ht="15.5" x14ac:dyDescent="0.35">
      <c r="Q28" s="9"/>
      <c r="R28" s="9"/>
      <c r="S28" s="10"/>
    </row>
    <row r="29" spans="1:22" ht="15.5" x14ac:dyDescent="0.35">
      <c r="Q29" s="9"/>
      <c r="R29" s="9"/>
      <c r="S29" s="10"/>
    </row>
    <row r="30" spans="1:22" ht="15.5" x14ac:dyDescent="0.35">
      <c r="Q30" s="9"/>
      <c r="R30" s="9"/>
      <c r="S30" s="10"/>
    </row>
    <row r="31" spans="1:22" ht="15.5" x14ac:dyDescent="0.35">
      <c r="Q31" s="9"/>
      <c r="R31" s="9"/>
      <c r="S31" s="10"/>
    </row>
    <row r="32" spans="1:22" ht="15.5" x14ac:dyDescent="0.35">
      <c r="Q32" s="9"/>
      <c r="R32" s="9"/>
      <c r="S32" s="10"/>
    </row>
    <row r="33" spans="17:19" ht="15.5" x14ac:dyDescent="0.35">
      <c r="Q33" s="9"/>
      <c r="R33" s="9"/>
      <c r="S33" s="10"/>
    </row>
    <row r="34" spans="17:19" ht="15.5" x14ac:dyDescent="0.35">
      <c r="Q34" s="9"/>
      <c r="R34" s="9"/>
      <c r="S34" s="10"/>
    </row>
    <row r="35" spans="17:19" ht="15.5" x14ac:dyDescent="0.35">
      <c r="Q35" s="9"/>
      <c r="R35" s="9"/>
      <c r="S35" s="10"/>
    </row>
    <row r="36" spans="17:19" ht="15.5" x14ac:dyDescent="0.35">
      <c r="Q36" s="9"/>
      <c r="R36" s="9"/>
      <c r="S36" s="10"/>
    </row>
    <row r="37" spans="17:19" ht="15.5" x14ac:dyDescent="0.35">
      <c r="Q37" s="9"/>
      <c r="R37" s="9"/>
      <c r="S37" s="10"/>
    </row>
    <row r="38" spans="17:19" ht="15.5" x14ac:dyDescent="0.35">
      <c r="Q38" s="9"/>
      <c r="R38" s="9"/>
      <c r="S38" s="10"/>
    </row>
    <row r="39" spans="17:19" ht="15.5" x14ac:dyDescent="0.35">
      <c r="Q39" s="9"/>
      <c r="R39" s="9"/>
      <c r="S39" s="10"/>
    </row>
    <row r="40" spans="17:19" ht="15.5" x14ac:dyDescent="0.35">
      <c r="Q40" s="9"/>
      <c r="R40" s="9"/>
      <c r="S40" s="10"/>
    </row>
    <row r="41" spans="17:19" ht="15.5" x14ac:dyDescent="0.35">
      <c r="Q41" s="9"/>
      <c r="R41" s="9"/>
      <c r="S41" s="10"/>
    </row>
    <row r="42" spans="17:19" ht="15.5" x14ac:dyDescent="0.35">
      <c r="Q42" s="9"/>
      <c r="R42" s="9"/>
      <c r="S42" s="10"/>
    </row>
    <row r="43" spans="17:19" ht="15.5" x14ac:dyDescent="0.35">
      <c r="Q43" s="9"/>
      <c r="R43" s="9"/>
      <c r="S43" s="10"/>
    </row>
    <row r="44" spans="17:19" ht="15.5" x14ac:dyDescent="0.35">
      <c r="Q44" s="9"/>
      <c r="R44" s="9"/>
      <c r="S44" s="10"/>
    </row>
    <row r="45" spans="17:19" ht="15.5" x14ac:dyDescent="0.35">
      <c r="Q45" s="9"/>
      <c r="R45" s="9"/>
      <c r="S45" s="10"/>
    </row>
    <row r="46" spans="17:19" ht="15.5" x14ac:dyDescent="0.35">
      <c r="Q46" s="9"/>
      <c r="R46" s="9"/>
      <c r="S46" s="10"/>
    </row>
    <row r="47" spans="17:19" ht="15.5" x14ac:dyDescent="0.35">
      <c r="Q47" s="9"/>
      <c r="R47" s="9"/>
      <c r="S47" s="10"/>
    </row>
    <row r="48" spans="17:19" ht="15.5" x14ac:dyDescent="0.35">
      <c r="Q48" s="9"/>
      <c r="R48" s="9"/>
      <c r="S48" s="10"/>
    </row>
    <row r="49" spans="1:22" ht="15.5" x14ac:dyDescent="0.35">
      <c r="Q49" s="9"/>
      <c r="R49" s="9"/>
      <c r="S49" s="10"/>
    </row>
    <row r="50" spans="1:22" ht="15.5" x14ac:dyDescent="0.35">
      <c r="Q50" s="9"/>
      <c r="R50" s="9"/>
      <c r="S50" s="10"/>
    </row>
    <row r="51" spans="1:22" ht="18.5" x14ac:dyDescent="0.45">
      <c r="A51" s="23" t="s">
        <v>4</v>
      </c>
      <c r="B51" s="18"/>
      <c r="C51" s="18"/>
      <c r="D51" s="18"/>
      <c r="E51" s="18"/>
      <c r="F51" s="18"/>
      <c r="G51" s="18"/>
      <c r="H51" s="18"/>
      <c r="I51" s="18"/>
      <c r="J51" s="18"/>
      <c r="K51" s="19"/>
      <c r="L51" s="19"/>
      <c r="M51" s="18"/>
      <c r="N51" s="18"/>
      <c r="O51" s="18"/>
      <c r="P51" s="18"/>
      <c r="Q51" s="20"/>
      <c r="R51" s="20"/>
      <c r="S51" s="20"/>
      <c r="T51" s="20"/>
      <c r="U51" s="20"/>
      <c r="V51" s="20"/>
    </row>
    <row r="52" spans="1:22" ht="29" x14ac:dyDescent="0.35">
      <c r="A52" s="24"/>
      <c r="B52" s="25" t="s">
        <v>5</v>
      </c>
      <c r="C52" s="25" t="s">
        <v>23</v>
      </c>
      <c r="D52" s="25"/>
      <c r="E52" s="25">
        <v>2</v>
      </c>
      <c r="F52" s="25" t="s">
        <v>73</v>
      </c>
      <c r="G52" s="25" t="s">
        <v>23</v>
      </c>
      <c r="H52" s="25"/>
      <c r="I52" s="25"/>
      <c r="J52" s="25"/>
      <c r="K52" s="25" t="s">
        <v>44</v>
      </c>
      <c r="L52" s="24" t="s">
        <v>63</v>
      </c>
      <c r="M52" s="24" t="s">
        <v>36</v>
      </c>
      <c r="N52" s="25" t="s">
        <v>32</v>
      </c>
      <c r="O52" s="25"/>
      <c r="P52" s="25"/>
      <c r="Q52" s="24"/>
      <c r="R52" s="24"/>
      <c r="S52" s="24"/>
      <c r="T52" s="24"/>
      <c r="U52" s="21"/>
      <c r="V52" s="22"/>
    </row>
    <row r="53" spans="1:22" x14ac:dyDescent="0.35">
      <c r="A53" s="24"/>
      <c r="B53" s="25" t="s">
        <v>6</v>
      </c>
      <c r="C53" s="25" t="s">
        <v>24</v>
      </c>
      <c r="D53" s="25"/>
      <c r="E53" s="25">
        <v>3</v>
      </c>
      <c r="F53" s="25">
        <v>1</v>
      </c>
      <c r="G53" s="25" t="s">
        <v>24</v>
      </c>
      <c r="H53" s="25"/>
      <c r="I53" s="25"/>
      <c r="J53" s="25"/>
      <c r="K53" s="25" t="s">
        <v>45</v>
      </c>
      <c r="L53" s="25" t="s">
        <v>42</v>
      </c>
      <c r="M53" s="24" t="s">
        <v>39</v>
      </c>
      <c r="N53" s="25" t="s">
        <v>33</v>
      </c>
      <c r="O53" s="25"/>
      <c r="P53" s="25"/>
      <c r="Q53" s="24"/>
      <c r="R53" s="24"/>
      <c r="S53" s="24"/>
      <c r="T53" s="24"/>
      <c r="U53" s="21"/>
      <c r="V53" s="22"/>
    </row>
    <row r="54" spans="1:22" x14ac:dyDescent="0.35">
      <c r="A54" s="24"/>
      <c r="B54" s="25" t="s">
        <v>15</v>
      </c>
      <c r="C54" s="25"/>
      <c r="D54" s="25"/>
      <c r="E54" s="25">
        <v>4</v>
      </c>
      <c r="F54" s="25">
        <v>2</v>
      </c>
      <c r="G54" s="25" t="s">
        <v>75</v>
      </c>
      <c r="H54" s="25"/>
      <c r="I54" s="25"/>
      <c r="J54" s="25"/>
      <c r="K54" s="25" t="s">
        <v>46</v>
      </c>
      <c r="L54" s="25" t="s">
        <v>43</v>
      </c>
      <c r="M54" s="24" t="s">
        <v>37</v>
      </c>
      <c r="N54" s="25" t="s">
        <v>34</v>
      </c>
      <c r="O54" s="25"/>
      <c r="P54" s="25"/>
      <c r="Q54" s="24"/>
      <c r="R54" s="24"/>
      <c r="S54" s="24"/>
      <c r="T54" s="24"/>
      <c r="U54" s="21"/>
      <c r="V54" s="22"/>
    </row>
    <row r="55" spans="1:22" x14ac:dyDescent="0.35">
      <c r="A55" s="24"/>
      <c r="B55" s="25" t="s">
        <v>7</v>
      </c>
      <c r="C55" s="25"/>
      <c r="D55" s="25"/>
      <c r="E55" s="25">
        <v>5</v>
      </c>
      <c r="F55" s="25">
        <v>3</v>
      </c>
      <c r="G55" s="25"/>
      <c r="H55" s="25"/>
      <c r="I55" s="25"/>
      <c r="J55" s="25"/>
      <c r="K55" s="25" t="s">
        <v>47</v>
      </c>
      <c r="L55" s="25" t="s">
        <v>64</v>
      </c>
      <c r="M55" s="24" t="s">
        <v>38</v>
      </c>
      <c r="N55" s="25"/>
      <c r="O55" s="25"/>
      <c r="P55" s="25"/>
      <c r="Q55" s="24"/>
      <c r="R55" s="24"/>
      <c r="S55" s="24"/>
      <c r="T55" s="24"/>
      <c r="U55" s="21"/>
      <c r="V55" s="22"/>
    </row>
    <row r="56" spans="1:22" ht="29" x14ac:dyDescent="0.35">
      <c r="A56" s="24"/>
      <c r="B56" s="25" t="s">
        <v>8</v>
      </c>
      <c r="C56" s="25"/>
      <c r="D56" s="25"/>
      <c r="E56" s="25">
        <v>6</v>
      </c>
      <c r="F56" s="25">
        <v>4</v>
      </c>
      <c r="G56" s="25"/>
      <c r="H56" s="25"/>
      <c r="I56" s="25"/>
      <c r="J56" s="25"/>
      <c r="K56" s="25" t="s">
        <v>48</v>
      </c>
      <c r="L56" s="25" t="s">
        <v>13</v>
      </c>
      <c r="M56" s="24"/>
      <c r="N56" s="25"/>
      <c r="O56" s="25"/>
      <c r="P56" s="25"/>
      <c r="Q56" s="24"/>
      <c r="R56" s="24"/>
      <c r="S56" s="24"/>
      <c r="T56" s="24"/>
      <c r="U56" s="21"/>
      <c r="V56" s="22"/>
    </row>
    <row r="57" spans="1:22" x14ac:dyDescent="0.35">
      <c r="A57" s="24"/>
      <c r="B57" s="25" t="s">
        <v>9</v>
      </c>
      <c r="C57" s="25"/>
      <c r="D57" s="25"/>
      <c r="E57" s="25">
        <v>7</v>
      </c>
      <c r="F57" s="25">
        <v>5</v>
      </c>
      <c r="G57" s="25"/>
      <c r="H57" s="25"/>
      <c r="I57" s="25"/>
      <c r="J57" s="25"/>
      <c r="K57" s="25" t="s">
        <v>49</v>
      </c>
      <c r="L57" s="25"/>
      <c r="M57" s="24"/>
      <c r="N57" s="25"/>
      <c r="O57" s="25"/>
      <c r="P57" s="25"/>
      <c r="Q57" s="24"/>
      <c r="R57" s="24"/>
      <c r="S57" s="24"/>
      <c r="T57" s="24"/>
      <c r="U57" s="21"/>
      <c r="V57" s="22"/>
    </row>
    <row r="58" spans="1:22" x14ac:dyDescent="0.35">
      <c r="A58" s="24"/>
      <c r="B58" s="25" t="s">
        <v>10</v>
      </c>
      <c r="C58" s="25"/>
      <c r="D58" s="25"/>
      <c r="E58" s="25"/>
      <c r="F58" s="25">
        <v>6</v>
      </c>
      <c r="G58" s="25"/>
      <c r="H58" s="25"/>
      <c r="I58" s="25"/>
      <c r="J58" s="25"/>
      <c r="K58" s="25" t="s">
        <v>50</v>
      </c>
      <c r="L58" s="25"/>
      <c r="M58" s="24"/>
      <c r="N58" s="25"/>
      <c r="O58" s="25"/>
      <c r="P58" s="25"/>
      <c r="Q58" s="24"/>
      <c r="R58" s="24"/>
      <c r="S58" s="24"/>
      <c r="T58" s="24"/>
      <c r="U58" s="21"/>
      <c r="V58" s="22"/>
    </row>
    <row r="59" spans="1:22" x14ac:dyDescent="0.35">
      <c r="A59" s="24"/>
      <c r="B59" s="25" t="s">
        <v>11</v>
      </c>
      <c r="C59" s="25"/>
      <c r="D59" s="25"/>
      <c r="E59" s="25"/>
      <c r="F59" s="25">
        <v>7</v>
      </c>
      <c r="G59" s="25"/>
      <c r="H59" s="25"/>
      <c r="I59" s="25"/>
      <c r="J59" s="25"/>
      <c r="K59" s="25" t="s">
        <v>51</v>
      </c>
      <c r="L59" s="25"/>
      <c r="M59" s="24"/>
      <c r="N59" s="25"/>
      <c r="O59" s="25"/>
      <c r="P59" s="25"/>
      <c r="Q59" s="24"/>
      <c r="R59" s="24"/>
      <c r="S59" s="24"/>
      <c r="T59" s="24"/>
      <c r="U59" s="21"/>
      <c r="V59" s="22"/>
    </row>
    <row r="60" spans="1:22" x14ac:dyDescent="0.35">
      <c r="A60" s="24"/>
      <c r="B60" s="25" t="s">
        <v>12</v>
      </c>
      <c r="C60" s="25"/>
      <c r="D60" s="25"/>
      <c r="E60" s="25"/>
      <c r="F60" s="25">
        <v>8</v>
      </c>
      <c r="G60" s="25"/>
      <c r="H60" s="25"/>
      <c r="I60" s="25"/>
      <c r="J60" s="25"/>
      <c r="K60" s="25" t="s">
        <v>52</v>
      </c>
      <c r="L60" s="25"/>
      <c r="M60" s="24"/>
      <c r="N60" s="25"/>
      <c r="O60" s="25"/>
      <c r="P60" s="25"/>
      <c r="Q60" s="24"/>
      <c r="R60" s="24"/>
      <c r="S60" s="24"/>
      <c r="T60" s="24"/>
      <c r="U60" s="21"/>
      <c r="V60" s="22"/>
    </row>
    <row r="61" spans="1:22" ht="29" x14ac:dyDescent="0.35">
      <c r="A61" s="24"/>
      <c r="B61" s="25" t="s">
        <v>14</v>
      </c>
      <c r="C61" s="25"/>
      <c r="D61" s="25"/>
      <c r="E61" s="25"/>
      <c r="F61" s="25">
        <v>9</v>
      </c>
      <c r="G61" s="25"/>
      <c r="H61" s="25"/>
      <c r="I61" s="25"/>
      <c r="J61" s="25"/>
      <c r="K61" s="25" t="s">
        <v>53</v>
      </c>
      <c r="L61" s="25"/>
      <c r="M61" s="24"/>
      <c r="N61" s="25"/>
      <c r="O61" s="25"/>
      <c r="P61" s="25"/>
      <c r="Q61" s="24"/>
      <c r="R61" s="24"/>
      <c r="S61" s="24"/>
      <c r="T61" s="24"/>
      <c r="U61" s="21"/>
      <c r="V61" s="22"/>
    </row>
    <row r="62" spans="1:22" x14ac:dyDescent="0.35">
      <c r="A62" s="24"/>
      <c r="B62" s="25" t="s">
        <v>13</v>
      </c>
      <c r="C62" s="25"/>
      <c r="D62" s="25"/>
      <c r="E62" s="25"/>
      <c r="F62" s="25">
        <v>10</v>
      </c>
      <c r="G62" s="25"/>
      <c r="H62" s="25"/>
      <c r="I62" s="25"/>
      <c r="J62" s="25"/>
      <c r="K62" s="25" t="s">
        <v>54</v>
      </c>
      <c r="L62" s="25"/>
      <c r="M62" s="24"/>
      <c r="N62" s="25"/>
      <c r="O62" s="25"/>
      <c r="P62" s="25"/>
      <c r="Q62" s="24"/>
      <c r="R62" s="24"/>
      <c r="S62" s="24"/>
      <c r="T62" s="24"/>
      <c r="U62" s="21"/>
      <c r="V62" s="22"/>
    </row>
    <row r="63" spans="1:22" x14ac:dyDescent="0.3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5" t="s">
        <v>55</v>
      </c>
      <c r="L63" s="25"/>
      <c r="M63" s="24"/>
      <c r="N63" s="24"/>
      <c r="O63" s="24"/>
      <c r="P63" s="24"/>
      <c r="Q63" s="24"/>
      <c r="R63" s="24"/>
      <c r="S63" s="24"/>
      <c r="T63" s="24"/>
      <c r="U63" s="21"/>
      <c r="V63" s="22"/>
    </row>
    <row r="64" spans="1:22" x14ac:dyDescent="0.3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5" t="s">
        <v>56</v>
      </c>
      <c r="L64" s="25"/>
      <c r="M64" s="24"/>
      <c r="N64" s="24"/>
      <c r="O64" s="24"/>
      <c r="P64" s="24"/>
      <c r="Q64" s="24"/>
      <c r="R64" s="24"/>
      <c r="S64" s="24"/>
      <c r="T64" s="24"/>
      <c r="U64" s="21"/>
      <c r="V64" s="22"/>
    </row>
    <row r="65" spans="1:22" x14ac:dyDescent="0.3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5" t="s">
        <v>57</v>
      </c>
      <c r="L65" s="25"/>
      <c r="M65" s="24"/>
      <c r="N65" s="24"/>
      <c r="O65" s="24"/>
      <c r="P65" s="24"/>
      <c r="Q65" s="24"/>
      <c r="R65" s="24"/>
      <c r="S65" s="24"/>
      <c r="T65" s="24"/>
      <c r="U65" s="21"/>
      <c r="V65" s="22"/>
    </row>
    <row r="66" spans="1:22" x14ac:dyDescent="0.3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5" t="s">
        <v>58</v>
      </c>
      <c r="L66" s="25"/>
      <c r="M66" s="24"/>
      <c r="N66" s="24"/>
      <c r="O66" s="24"/>
      <c r="P66" s="24"/>
      <c r="Q66" s="24"/>
      <c r="R66" s="24"/>
      <c r="S66" s="24"/>
      <c r="T66" s="24"/>
      <c r="U66" s="21"/>
      <c r="V66" s="22"/>
    </row>
    <row r="67" spans="1:22" x14ac:dyDescent="0.3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 t="s">
        <v>34</v>
      </c>
      <c r="L67" s="24"/>
      <c r="M67" s="24"/>
      <c r="N67" s="24"/>
      <c r="O67" s="24"/>
      <c r="P67" s="24"/>
      <c r="Q67" s="24"/>
      <c r="R67" s="24"/>
      <c r="S67" s="24"/>
      <c r="T67" s="24"/>
      <c r="U67" s="21"/>
      <c r="V67" s="22"/>
    </row>
    <row r="68" spans="1:22" x14ac:dyDescent="0.3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2"/>
    </row>
  </sheetData>
  <protectedRanges>
    <protectedRange sqref="U7:V22" name="Range2"/>
    <protectedRange sqref="A7:R22 T7:T23" name="Range1"/>
  </protectedRanges>
  <phoneticPr fontId="17" type="noConversion"/>
  <dataValidations count="9">
    <dataValidation type="list" allowBlank="1" showInputMessage="1" showErrorMessage="1" sqref="B7:B23" xr:uid="{0CCE95BD-B3F1-44B0-880B-95EDA4162FFB}">
      <formula1>$B$52:$B$62</formula1>
    </dataValidation>
    <dataValidation type="list" allowBlank="1" showInputMessage="1" showErrorMessage="1" sqref="C7:C23" xr:uid="{F3B3899E-BF6C-4A2C-BA67-C29810864F3C}">
      <formula1>$C$52:$C$53</formula1>
    </dataValidation>
    <dataValidation type="list" allowBlank="1" showInputMessage="1" showErrorMessage="1" sqref="K7:K23" xr:uid="{DE2E48DF-C340-4240-B9B1-ADF60D22D0C0}">
      <formula1>$K$52:$K$67</formula1>
    </dataValidation>
    <dataValidation type="list" allowBlank="1" showInputMessage="1" showErrorMessage="1" sqref="M7:M23" xr:uid="{DF3413C6-BAE7-4FEB-82FB-3BA4DBEA1328}">
      <formula1>$M$52:$M$55</formula1>
    </dataValidation>
    <dataValidation type="list" allowBlank="1" showInputMessage="1" showErrorMessage="1" sqref="N7:N23" xr:uid="{B6683DD7-E72C-4A2D-A76B-A2657A8CE959}">
      <formula1>$N$52:$N$54</formula1>
    </dataValidation>
    <dataValidation type="list" allowBlank="1" showInputMessage="1" showErrorMessage="1" sqref="E7:E23" xr:uid="{C5D6DFD7-05A4-42DD-BF3A-F03C26140FCB}">
      <formula1>$E$52:$E$57</formula1>
    </dataValidation>
    <dataValidation type="list" allowBlank="1" showInputMessage="1" showErrorMessage="1" sqref="L7:L23" xr:uid="{E4516073-B081-45D1-BF9C-94BAD6BF0C49}">
      <formula1>$L$52:$L$56</formula1>
    </dataValidation>
    <dataValidation type="list" allowBlank="1" showInputMessage="1" showErrorMessage="1" sqref="F7:F23" xr:uid="{0F625D40-C91F-46EF-A696-6657721A66E3}">
      <formula1>$F$52:$F$62</formula1>
    </dataValidation>
    <dataValidation type="list" allowBlank="1" showInputMessage="1" showErrorMessage="1" sqref="G7:G23" xr:uid="{E1AE3D3D-2C50-47FA-BBC9-AA43ADEC5251}">
      <formula1>$G$52:$G$54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700D-9A1E-43FD-9906-8BEF81737B80}">
  <sheetPr>
    <tabColor rgb="FFFF0000"/>
  </sheetPr>
  <dimension ref="A1:V66"/>
  <sheetViews>
    <sheetView tabSelected="1" topLeftCell="E1" zoomScale="80" zoomScaleNormal="80" workbookViewId="0">
      <selection activeCell="D11" sqref="D11"/>
    </sheetView>
  </sheetViews>
  <sheetFormatPr defaultRowHeight="14.5" x14ac:dyDescent="0.35"/>
  <cols>
    <col min="1" max="1" width="29.81640625" customWidth="1"/>
    <col min="2" max="2" width="35.26953125" customWidth="1"/>
    <col min="3" max="3" width="15.54296875" customWidth="1"/>
    <col min="4" max="4" width="38.1796875" customWidth="1"/>
    <col min="5" max="7" width="13.453125" customWidth="1"/>
    <col min="8" max="8" width="15.81640625" customWidth="1"/>
    <col min="9" max="12" width="16.453125" customWidth="1"/>
    <col min="13" max="13" width="20.453125" customWidth="1"/>
    <col min="14" max="14" width="16.453125" customWidth="1"/>
    <col min="15" max="16" width="27.7265625" customWidth="1"/>
    <col min="17" max="17" width="14.54296875" customWidth="1"/>
    <col min="18" max="18" width="15.1796875" customWidth="1"/>
    <col min="19" max="19" width="14.54296875" customWidth="1"/>
    <col min="20" max="20" width="34.453125" customWidth="1"/>
    <col min="21" max="21" width="24.453125" customWidth="1"/>
    <col min="22" max="22" width="26.7265625" customWidth="1"/>
  </cols>
  <sheetData>
    <row r="1" spans="1:22" ht="18" x14ac:dyDescent="0.4">
      <c r="A1" s="27" t="s">
        <v>66</v>
      </c>
      <c r="B1" s="6"/>
      <c r="R1" s="3"/>
      <c r="S1" s="3"/>
      <c r="T1" s="3"/>
      <c r="U1" s="3"/>
    </row>
    <row r="2" spans="1:22" ht="15.5" x14ac:dyDescent="0.35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/>
      <c r="S2" s="1"/>
      <c r="T2" s="1"/>
      <c r="U2" s="1"/>
    </row>
    <row r="3" spans="1:22" ht="15.5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  <c r="R3" s="2"/>
      <c r="S3" s="2"/>
    </row>
    <row r="4" spans="1:22" ht="112" x14ac:dyDescent="0.35">
      <c r="A4" s="17" t="s">
        <v>16</v>
      </c>
      <c r="B4" s="16" t="s">
        <v>21</v>
      </c>
      <c r="C4" s="16" t="s">
        <v>22</v>
      </c>
      <c r="D4" s="28" t="s">
        <v>60</v>
      </c>
      <c r="E4" s="17" t="s">
        <v>61</v>
      </c>
      <c r="F4" s="17" t="s">
        <v>72</v>
      </c>
      <c r="G4" s="17" t="s">
        <v>74</v>
      </c>
      <c r="H4" s="17" t="s">
        <v>17</v>
      </c>
      <c r="I4" s="17" t="s">
        <v>18</v>
      </c>
      <c r="J4" s="38" t="s">
        <v>28</v>
      </c>
      <c r="K4" s="17" t="s">
        <v>29</v>
      </c>
      <c r="L4" s="17" t="s">
        <v>41</v>
      </c>
      <c r="M4" s="17" t="s">
        <v>35</v>
      </c>
      <c r="N4" s="17" t="s">
        <v>40</v>
      </c>
      <c r="O4" s="17" t="s">
        <v>71</v>
      </c>
      <c r="P4" s="17" t="s">
        <v>70</v>
      </c>
      <c r="Q4" s="16" t="s">
        <v>0</v>
      </c>
      <c r="R4" s="16" t="s">
        <v>1</v>
      </c>
      <c r="S4" s="16" t="s">
        <v>65</v>
      </c>
      <c r="T4" s="17" t="s">
        <v>19</v>
      </c>
      <c r="U4" s="48" t="s">
        <v>30</v>
      </c>
      <c r="V4" s="48" t="s">
        <v>31</v>
      </c>
    </row>
    <row r="5" spans="1:22" ht="15.5" x14ac:dyDescent="0.35">
      <c r="A5" s="26"/>
      <c r="B5" s="26"/>
      <c r="C5" s="26"/>
      <c r="D5" s="29"/>
      <c r="E5" s="29"/>
      <c r="F5" s="29"/>
      <c r="G5" s="29"/>
      <c r="H5" s="30"/>
      <c r="I5" s="30"/>
      <c r="J5" s="29"/>
      <c r="K5" s="29"/>
      <c r="L5" s="29"/>
      <c r="M5" s="29"/>
      <c r="N5" s="29"/>
      <c r="O5" s="29"/>
      <c r="P5" s="29"/>
      <c r="Q5" s="31"/>
      <c r="R5" s="32"/>
      <c r="S5" s="33">
        <f t="shared" ref="S5:S10" si="0">R5*Q5</f>
        <v>0</v>
      </c>
      <c r="T5" s="34"/>
      <c r="U5" s="47"/>
      <c r="V5" s="47"/>
    </row>
    <row r="6" spans="1:22" ht="15.5" x14ac:dyDescent="0.35">
      <c r="A6" s="26"/>
      <c r="B6" s="26"/>
      <c r="C6" s="26"/>
      <c r="D6" s="29"/>
      <c r="E6" s="29"/>
      <c r="F6" s="29"/>
      <c r="G6" s="29"/>
      <c r="H6" s="30"/>
      <c r="I6" s="30"/>
      <c r="J6" s="29"/>
      <c r="K6" s="29"/>
      <c r="L6" s="29"/>
      <c r="M6" s="29"/>
      <c r="N6" s="29"/>
      <c r="O6" s="29"/>
      <c r="P6" s="29"/>
      <c r="Q6" s="31"/>
      <c r="R6" s="32"/>
      <c r="S6" s="33">
        <f t="shared" si="0"/>
        <v>0</v>
      </c>
      <c r="T6" s="34"/>
      <c r="U6" s="47"/>
      <c r="V6" s="47"/>
    </row>
    <row r="7" spans="1:22" ht="15.5" x14ac:dyDescent="0.35">
      <c r="A7" s="26"/>
      <c r="B7" s="26"/>
      <c r="C7" s="26"/>
      <c r="D7" s="29"/>
      <c r="E7" s="29"/>
      <c r="F7" s="29"/>
      <c r="G7" s="29"/>
      <c r="H7" s="30"/>
      <c r="I7" s="30"/>
      <c r="J7" s="29"/>
      <c r="K7" s="29"/>
      <c r="L7" s="29"/>
      <c r="M7" s="29"/>
      <c r="N7" s="29"/>
      <c r="O7" s="29"/>
      <c r="P7" s="29"/>
      <c r="Q7" s="31"/>
      <c r="R7" s="32"/>
      <c r="S7" s="33">
        <f t="shared" si="0"/>
        <v>0</v>
      </c>
      <c r="T7" s="34"/>
      <c r="U7" s="47"/>
      <c r="V7" s="47"/>
    </row>
    <row r="8" spans="1:22" ht="15.5" x14ac:dyDescent="0.35">
      <c r="A8" s="26"/>
      <c r="B8" s="26"/>
      <c r="C8" s="26"/>
      <c r="D8" s="29"/>
      <c r="E8" s="29"/>
      <c r="F8" s="29"/>
      <c r="G8" s="29"/>
      <c r="H8" s="30"/>
      <c r="I8" s="30"/>
      <c r="J8" s="29"/>
      <c r="K8" s="29"/>
      <c r="L8" s="29"/>
      <c r="M8" s="29"/>
      <c r="N8" s="29"/>
      <c r="O8" s="29"/>
      <c r="P8" s="29"/>
      <c r="Q8" s="31"/>
      <c r="R8" s="32"/>
      <c r="S8" s="33">
        <f t="shared" si="0"/>
        <v>0</v>
      </c>
      <c r="T8" s="34"/>
      <c r="U8" s="47"/>
      <c r="V8" s="47"/>
    </row>
    <row r="9" spans="1:22" ht="15.5" x14ac:dyDescent="0.35">
      <c r="A9" s="26"/>
      <c r="B9" s="26"/>
      <c r="C9" s="26"/>
      <c r="D9" s="29"/>
      <c r="E9" s="29"/>
      <c r="F9" s="29"/>
      <c r="G9" s="29"/>
      <c r="H9" s="30"/>
      <c r="I9" s="30"/>
      <c r="J9" s="29"/>
      <c r="K9" s="29"/>
      <c r="L9" s="29"/>
      <c r="M9" s="29"/>
      <c r="N9" s="29"/>
      <c r="O9" s="29"/>
      <c r="P9" s="29"/>
      <c r="Q9" s="31"/>
      <c r="R9" s="32"/>
      <c r="S9" s="33">
        <f t="shared" si="0"/>
        <v>0</v>
      </c>
      <c r="T9" s="34"/>
      <c r="U9" s="47"/>
      <c r="V9" s="47"/>
    </row>
    <row r="10" spans="1:22" ht="15.5" x14ac:dyDescent="0.35">
      <c r="A10" s="26"/>
      <c r="B10" s="26"/>
      <c r="C10" s="26"/>
      <c r="D10" s="29"/>
      <c r="E10" s="29"/>
      <c r="F10" s="29"/>
      <c r="G10" s="29"/>
      <c r="H10" s="30"/>
      <c r="I10" s="30"/>
      <c r="J10" s="29"/>
      <c r="K10" s="29"/>
      <c r="L10" s="29"/>
      <c r="M10" s="29"/>
      <c r="N10" s="29"/>
      <c r="O10" s="29"/>
      <c r="P10" s="29"/>
      <c r="Q10" s="31"/>
      <c r="R10" s="32"/>
      <c r="S10" s="33">
        <f t="shared" si="0"/>
        <v>0</v>
      </c>
      <c r="T10" s="34"/>
      <c r="U10" s="47"/>
      <c r="V10" s="47"/>
    </row>
    <row r="11" spans="1:22" ht="15.5" x14ac:dyDescent="0.35">
      <c r="A11" s="26"/>
      <c r="B11" s="26"/>
      <c r="C11" s="26"/>
      <c r="D11" s="29"/>
      <c r="E11" s="29"/>
      <c r="F11" s="29"/>
      <c r="G11" s="29"/>
      <c r="H11" s="30"/>
      <c r="I11" s="30"/>
      <c r="J11" s="29"/>
      <c r="K11" s="29"/>
      <c r="L11" s="29"/>
      <c r="M11" s="29"/>
      <c r="N11" s="29"/>
      <c r="O11" s="29"/>
      <c r="P11" s="29"/>
      <c r="Q11" s="31"/>
      <c r="R11" s="32"/>
      <c r="S11" s="33">
        <f>R11*Q11</f>
        <v>0</v>
      </c>
      <c r="T11" s="34"/>
      <c r="U11" s="47"/>
      <c r="V11" s="47"/>
    </row>
    <row r="12" spans="1:22" ht="15.5" x14ac:dyDescent="0.35">
      <c r="A12" s="26"/>
      <c r="B12" s="26"/>
      <c r="C12" s="26"/>
      <c r="D12" s="29"/>
      <c r="E12" s="29"/>
      <c r="F12" s="29"/>
      <c r="G12" s="29"/>
      <c r="H12" s="30"/>
      <c r="I12" s="30"/>
      <c r="J12" s="29"/>
      <c r="K12" s="29"/>
      <c r="L12" s="29"/>
      <c r="M12" s="29"/>
      <c r="N12" s="29"/>
      <c r="O12" s="29"/>
      <c r="P12" s="29"/>
      <c r="Q12" s="31"/>
      <c r="R12" s="32"/>
      <c r="S12" s="33">
        <f>R12*Q12</f>
        <v>0</v>
      </c>
      <c r="T12" s="34"/>
      <c r="U12" s="47"/>
      <c r="V12" s="47"/>
    </row>
    <row r="13" spans="1:22" ht="15.5" x14ac:dyDescent="0.35">
      <c r="A13" s="26"/>
      <c r="B13" s="26"/>
      <c r="C13" s="26"/>
      <c r="D13" s="26"/>
      <c r="E13" s="26"/>
      <c r="F13" s="26"/>
      <c r="G13" s="26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5"/>
      <c r="S13" s="14">
        <f>SUM(Q13*R13)</f>
        <v>0</v>
      </c>
      <c r="T13" s="34"/>
      <c r="U13" s="47"/>
      <c r="V13" s="47"/>
    </row>
    <row r="14" spans="1:22" ht="15.5" x14ac:dyDescent="0.35">
      <c r="A14" s="26"/>
      <c r="B14" s="26"/>
      <c r="C14" s="26"/>
      <c r="D14" s="26"/>
      <c r="E14" s="26"/>
      <c r="F14" s="26"/>
      <c r="G14" s="26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5"/>
      <c r="S14" s="14">
        <f>SUM(Q14*R14)</f>
        <v>0</v>
      </c>
      <c r="T14" s="34"/>
      <c r="U14" s="47"/>
      <c r="V14" s="47"/>
    </row>
    <row r="15" spans="1:22" ht="15.5" x14ac:dyDescent="0.35">
      <c r="A15" s="26"/>
      <c r="B15" s="26"/>
      <c r="C15" s="26"/>
      <c r="D15" s="26"/>
      <c r="E15" s="26"/>
      <c r="F15" s="26"/>
      <c r="G15" s="26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5"/>
      <c r="S15" s="14">
        <f>SUM(Q15*R15)</f>
        <v>0</v>
      </c>
      <c r="T15" s="34"/>
      <c r="U15" s="47"/>
      <c r="V15" s="47"/>
    </row>
    <row r="16" spans="1:22" ht="15.5" x14ac:dyDescent="0.35">
      <c r="A16" s="26"/>
      <c r="B16" s="26"/>
      <c r="C16" s="26"/>
      <c r="D16" s="26"/>
      <c r="E16" s="26"/>
      <c r="F16" s="26"/>
      <c r="G16" s="26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5"/>
      <c r="S16" s="14">
        <f t="shared" ref="S16:S20" si="1">SUM(Q16*R16)</f>
        <v>0</v>
      </c>
      <c r="T16" s="34"/>
      <c r="U16" s="47"/>
      <c r="V16" s="47"/>
    </row>
    <row r="17" spans="1:22" ht="15.5" x14ac:dyDescent="0.35">
      <c r="A17" s="26"/>
      <c r="B17" s="26"/>
      <c r="C17" s="26"/>
      <c r="D17" s="26"/>
      <c r="E17" s="26"/>
      <c r="F17" s="26"/>
      <c r="G17" s="26"/>
      <c r="H17" s="13"/>
      <c r="I17" s="13"/>
      <c r="J17" s="13"/>
      <c r="K17" s="13"/>
      <c r="L17" s="13"/>
      <c r="M17" s="13"/>
      <c r="N17" s="13"/>
      <c r="O17" s="13"/>
      <c r="P17" s="13"/>
      <c r="Q17" s="35"/>
      <c r="R17" s="15"/>
      <c r="S17" s="14">
        <f t="shared" si="1"/>
        <v>0</v>
      </c>
      <c r="T17" s="34"/>
      <c r="U17" s="47"/>
      <c r="V17" s="47"/>
    </row>
    <row r="18" spans="1:22" ht="15.5" x14ac:dyDescent="0.35">
      <c r="A18" s="26"/>
      <c r="B18" s="26"/>
      <c r="C18" s="26"/>
      <c r="D18" s="26"/>
      <c r="E18" s="26"/>
      <c r="F18" s="26"/>
      <c r="G18" s="26"/>
      <c r="H18" s="13"/>
      <c r="I18" s="13"/>
      <c r="J18" s="13"/>
      <c r="K18" s="13"/>
      <c r="L18" s="13"/>
      <c r="M18" s="13"/>
      <c r="N18" s="13"/>
      <c r="O18" s="13"/>
      <c r="P18" s="13"/>
      <c r="Q18" s="35"/>
      <c r="R18" s="15"/>
      <c r="S18" s="14">
        <f t="shared" si="1"/>
        <v>0</v>
      </c>
      <c r="T18" s="36"/>
      <c r="U18" s="47"/>
      <c r="V18" s="47"/>
    </row>
    <row r="19" spans="1:22" ht="15.5" x14ac:dyDescent="0.35">
      <c r="A19" s="26"/>
      <c r="B19" s="26"/>
      <c r="C19" s="26"/>
      <c r="D19" s="26"/>
      <c r="E19" s="26"/>
      <c r="F19" s="26"/>
      <c r="G19" s="26"/>
      <c r="H19" s="13"/>
      <c r="I19" s="13"/>
      <c r="J19" s="13"/>
      <c r="K19" s="13"/>
      <c r="L19" s="13"/>
      <c r="M19" s="13"/>
      <c r="N19" s="13"/>
      <c r="O19" s="13"/>
      <c r="P19" s="13"/>
      <c r="Q19" s="35"/>
      <c r="R19" s="15"/>
      <c r="S19" s="14">
        <f t="shared" si="1"/>
        <v>0</v>
      </c>
      <c r="T19" s="36"/>
      <c r="U19" s="47"/>
      <c r="V19" s="47"/>
    </row>
    <row r="20" spans="1:22" ht="15.5" x14ac:dyDescent="0.35">
      <c r="A20" s="26"/>
      <c r="B20" s="26"/>
      <c r="C20" s="26"/>
      <c r="D20" s="26"/>
      <c r="E20" s="26"/>
      <c r="F20" s="26"/>
      <c r="G20" s="26"/>
      <c r="H20" s="13"/>
      <c r="I20" s="13"/>
      <c r="J20" s="13"/>
      <c r="K20" s="13"/>
      <c r="L20" s="13"/>
      <c r="M20" s="13"/>
      <c r="N20" s="13"/>
      <c r="O20" s="13"/>
      <c r="P20" s="13"/>
      <c r="Q20" s="35"/>
      <c r="R20" s="15"/>
      <c r="S20" s="14">
        <f t="shared" si="1"/>
        <v>0</v>
      </c>
      <c r="T20" s="36"/>
      <c r="U20" s="47"/>
      <c r="V20" s="47"/>
    </row>
    <row r="21" spans="1:22" ht="15.5" x14ac:dyDescent="0.35">
      <c r="A21" s="40"/>
      <c r="B21" s="40"/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  <c r="N21" s="41"/>
      <c r="O21" s="41"/>
      <c r="P21" s="42" t="s">
        <v>76</v>
      </c>
      <c r="Q21" s="44">
        <f>SUM(Q5:Q20)</f>
        <v>0</v>
      </c>
      <c r="R21" s="39"/>
      <c r="S21" s="43">
        <f>SUM(S5:S20)</f>
        <v>0</v>
      </c>
      <c r="T21" s="45"/>
      <c r="U21" s="46"/>
      <c r="V21" s="46"/>
    </row>
    <row r="22" spans="1:22" ht="15.5" x14ac:dyDescent="0.35">
      <c r="Q22" s="9"/>
      <c r="R22" s="9"/>
      <c r="S22" s="10"/>
    </row>
    <row r="23" spans="1:22" ht="15.5" x14ac:dyDescent="0.35">
      <c r="Q23" s="9"/>
      <c r="R23" s="9"/>
      <c r="S23" s="10"/>
    </row>
    <row r="24" spans="1:22" ht="15.5" x14ac:dyDescent="0.35">
      <c r="Q24" s="9"/>
      <c r="R24" s="9"/>
      <c r="S24" s="10"/>
    </row>
    <row r="25" spans="1:22" ht="15.5" x14ac:dyDescent="0.35">
      <c r="Q25" s="9"/>
      <c r="R25" s="9"/>
      <c r="S25" s="10"/>
    </row>
    <row r="26" spans="1:22" ht="15.5" x14ac:dyDescent="0.35">
      <c r="Q26" s="9"/>
      <c r="R26" s="9"/>
      <c r="S26" s="10"/>
    </row>
    <row r="27" spans="1:22" ht="15.5" x14ac:dyDescent="0.35">
      <c r="Q27" s="9"/>
      <c r="R27" s="9"/>
      <c r="S27" s="10"/>
    </row>
    <row r="28" spans="1:22" ht="15.5" x14ac:dyDescent="0.35">
      <c r="Q28" s="9"/>
      <c r="R28" s="9"/>
      <c r="S28" s="10"/>
    </row>
    <row r="29" spans="1:22" ht="15.5" x14ac:dyDescent="0.35">
      <c r="Q29" s="9"/>
      <c r="R29" s="9"/>
      <c r="S29" s="10"/>
    </row>
    <row r="30" spans="1:22" ht="15.5" x14ac:dyDescent="0.35">
      <c r="Q30" s="9"/>
      <c r="R30" s="9"/>
      <c r="S30" s="10"/>
    </row>
    <row r="31" spans="1:22" ht="15.5" x14ac:dyDescent="0.35">
      <c r="Q31" s="9"/>
      <c r="R31" s="9"/>
      <c r="S31" s="10"/>
    </row>
    <row r="32" spans="1:22" ht="15.5" x14ac:dyDescent="0.35">
      <c r="Q32" s="9"/>
      <c r="R32" s="9"/>
      <c r="S32" s="10"/>
    </row>
    <row r="33" spans="17:19" ht="15.5" x14ac:dyDescent="0.35">
      <c r="Q33" s="9"/>
      <c r="R33" s="9"/>
      <c r="S33" s="10"/>
    </row>
    <row r="34" spans="17:19" ht="15.5" x14ac:dyDescent="0.35">
      <c r="Q34" s="9"/>
      <c r="R34" s="9"/>
      <c r="S34" s="10"/>
    </row>
    <row r="35" spans="17:19" ht="15.5" x14ac:dyDescent="0.35">
      <c r="Q35" s="9"/>
      <c r="R35" s="9"/>
      <c r="S35" s="10"/>
    </row>
    <row r="36" spans="17:19" ht="15.5" x14ac:dyDescent="0.35">
      <c r="Q36" s="9"/>
      <c r="R36" s="9"/>
      <c r="S36" s="10"/>
    </row>
    <row r="37" spans="17:19" ht="15.5" x14ac:dyDescent="0.35">
      <c r="Q37" s="9"/>
      <c r="R37" s="9"/>
      <c r="S37" s="10"/>
    </row>
    <row r="38" spans="17:19" ht="15.5" x14ac:dyDescent="0.35">
      <c r="Q38" s="9"/>
      <c r="R38" s="9"/>
      <c r="S38" s="10"/>
    </row>
    <row r="39" spans="17:19" ht="15.5" x14ac:dyDescent="0.35">
      <c r="Q39" s="9"/>
      <c r="R39" s="9"/>
      <c r="S39" s="10"/>
    </row>
    <row r="40" spans="17:19" ht="15.5" x14ac:dyDescent="0.35">
      <c r="Q40" s="9"/>
      <c r="R40" s="9"/>
      <c r="S40" s="10"/>
    </row>
    <row r="41" spans="17:19" ht="15.5" x14ac:dyDescent="0.35">
      <c r="Q41" s="9"/>
      <c r="R41" s="9"/>
      <c r="S41" s="10"/>
    </row>
    <row r="42" spans="17:19" ht="15.5" x14ac:dyDescent="0.35">
      <c r="Q42" s="9"/>
      <c r="R42" s="9"/>
      <c r="S42" s="10"/>
    </row>
    <row r="43" spans="17:19" ht="15.5" x14ac:dyDescent="0.35">
      <c r="Q43" s="9"/>
      <c r="R43" s="9"/>
      <c r="S43" s="10"/>
    </row>
    <row r="44" spans="17:19" ht="15.5" x14ac:dyDescent="0.35">
      <c r="Q44" s="9"/>
      <c r="R44" s="9"/>
      <c r="S44" s="10"/>
    </row>
    <row r="45" spans="17:19" ht="15.5" x14ac:dyDescent="0.35">
      <c r="Q45" s="9"/>
      <c r="R45" s="9"/>
      <c r="S45" s="10"/>
    </row>
    <row r="46" spans="17:19" ht="15.5" x14ac:dyDescent="0.35">
      <c r="Q46" s="9"/>
      <c r="R46" s="9"/>
      <c r="S46" s="10"/>
    </row>
    <row r="47" spans="17:19" ht="15.5" x14ac:dyDescent="0.35">
      <c r="Q47" s="9"/>
      <c r="R47" s="9"/>
      <c r="S47" s="10"/>
    </row>
    <row r="48" spans="17:19" ht="15.5" x14ac:dyDescent="0.35">
      <c r="Q48" s="9"/>
      <c r="R48" s="9"/>
      <c r="S48" s="10"/>
    </row>
    <row r="49" spans="1:22" ht="18.5" x14ac:dyDescent="0.45">
      <c r="A49" s="23" t="s">
        <v>4</v>
      </c>
      <c r="B49" s="18"/>
      <c r="C49" s="18"/>
      <c r="D49" s="18"/>
      <c r="E49" s="18"/>
      <c r="F49" s="18"/>
      <c r="G49" s="18"/>
      <c r="H49" s="18"/>
      <c r="I49" s="18"/>
      <c r="J49" s="18"/>
      <c r="K49" s="19"/>
      <c r="L49" s="19"/>
      <c r="M49" s="18"/>
      <c r="N49" s="18"/>
      <c r="O49" s="18"/>
      <c r="P49" s="18"/>
      <c r="Q49" s="20"/>
      <c r="R49" s="20"/>
      <c r="S49" s="20"/>
      <c r="T49" s="20"/>
      <c r="U49" s="20"/>
      <c r="V49" s="20"/>
    </row>
    <row r="50" spans="1:22" ht="29" x14ac:dyDescent="0.35">
      <c r="A50" s="24"/>
      <c r="B50" s="25" t="s">
        <v>5</v>
      </c>
      <c r="C50" s="25" t="s">
        <v>23</v>
      </c>
      <c r="D50" s="25"/>
      <c r="E50" s="25">
        <v>2</v>
      </c>
      <c r="F50" s="25" t="s">
        <v>73</v>
      </c>
      <c r="G50" s="25" t="s">
        <v>23</v>
      </c>
      <c r="H50" s="25"/>
      <c r="I50" s="25"/>
      <c r="J50" s="25"/>
      <c r="K50" s="25" t="s">
        <v>44</v>
      </c>
      <c r="L50" s="24" t="s">
        <v>63</v>
      </c>
      <c r="M50" s="24" t="s">
        <v>36</v>
      </c>
      <c r="N50" s="25" t="s">
        <v>32</v>
      </c>
      <c r="O50" s="25"/>
      <c r="P50" s="25"/>
      <c r="Q50" s="24"/>
      <c r="R50" s="24"/>
      <c r="S50" s="24"/>
      <c r="T50" s="24"/>
      <c r="U50" s="21"/>
      <c r="V50" s="22"/>
    </row>
    <row r="51" spans="1:22" x14ac:dyDescent="0.35">
      <c r="A51" s="24"/>
      <c r="B51" s="25" t="s">
        <v>6</v>
      </c>
      <c r="C51" s="25" t="s">
        <v>24</v>
      </c>
      <c r="D51" s="25"/>
      <c r="E51" s="25">
        <v>3</v>
      </c>
      <c r="F51" s="25">
        <v>1</v>
      </c>
      <c r="G51" s="25" t="s">
        <v>24</v>
      </c>
      <c r="H51" s="25"/>
      <c r="I51" s="25"/>
      <c r="J51" s="25"/>
      <c r="K51" s="25" t="s">
        <v>45</v>
      </c>
      <c r="L51" s="25" t="s">
        <v>42</v>
      </c>
      <c r="M51" s="24" t="s">
        <v>39</v>
      </c>
      <c r="N51" s="25" t="s">
        <v>33</v>
      </c>
      <c r="O51" s="25"/>
      <c r="P51" s="25"/>
      <c r="Q51" s="24"/>
      <c r="R51" s="24"/>
      <c r="S51" s="24"/>
      <c r="T51" s="24"/>
      <c r="U51" s="21"/>
      <c r="V51" s="22"/>
    </row>
    <row r="52" spans="1:22" x14ac:dyDescent="0.35">
      <c r="A52" s="24"/>
      <c r="B52" s="25" t="s">
        <v>15</v>
      </c>
      <c r="C52" s="25"/>
      <c r="D52" s="25"/>
      <c r="E52" s="25">
        <v>4</v>
      </c>
      <c r="F52" s="25">
        <v>2</v>
      </c>
      <c r="G52" s="25" t="s">
        <v>75</v>
      </c>
      <c r="H52" s="25"/>
      <c r="I52" s="25"/>
      <c r="J52" s="25"/>
      <c r="K52" s="25" t="s">
        <v>46</v>
      </c>
      <c r="L52" s="25" t="s">
        <v>43</v>
      </c>
      <c r="M52" s="24" t="s">
        <v>37</v>
      </c>
      <c r="N52" s="25" t="s">
        <v>34</v>
      </c>
      <c r="O52" s="25"/>
      <c r="P52" s="25"/>
      <c r="Q52" s="24"/>
      <c r="R52" s="24"/>
      <c r="S52" s="24"/>
      <c r="T52" s="24"/>
      <c r="U52" s="21"/>
      <c r="V52" s="22"/>
    </row>
    <row r="53" spans="1:22" x14ac:dyDescent="0.35">
      <c r="A53" s="24"/>
      <c r="B53" s="25" t="s">
        <v>7</v>
      </c>
      <c r="C53" s="25"/>
      <c r="D53" s="25"/>
      <c r="E53" s="25">
        <v>5</v>
      </c>
      <c r="F53" s="25">
        <v>3</v>
      </c>
      <c r="G53" s="25"/>
      <c r="H53" s="25"/>
      <c r="I53" s="25"/>
      <c r="J53" s="25"/>
      <c r="K53" s="25" t="s">
        <v>47</v>
      </c>
      <c r="L53" s="25" t="s">
        <v>64</v>
      </c>
      <c r="M53" s="24" t="s">
        <v>38</v>
      </c>
      <c r="N53" s="25"/>
      <c r="O53" s="25"/>
      <c r="P53" s="25"/>
      <c r="Q53" s="24"/>
      <c r="R53" s="24"/>
      <c r="S53" s="24"/>
      <c r="T53" s="24"/>
      <c r="U53" s="21"/>
      <c r="V53" s="22"/>
    </row>
    <row r="54" spans="1:22" ht="29" x14ac:dyDescent="0.35">
      <c r="A54" s="24"/>
      <c r="B54" s="25" t="s">
        <v>8</v>
      </c>
      <c r="C54" s="25"/>
      <c r="D54" s="25"/>
      <c r="E54" s="25">
        <v>6</v>
      </c>
      <c r="F54" s="25">
        <v>4</v>
      </c>
      <c r="G54" s="25"/>
      <c r="H54" s="25"/>
      <c r="I54" s="25"/>
      <c r="J54" s="25"/>
      <c r="K54" s="25" t="s">
        <v>48</v>
      </c>
      <c r="L54" s="25" t="s">
        <v>13</v>
      </c>
      <c r="M54" s="24"/>
      <c r="N54" s="25"/>
      <c r="O54" s="25"/>
      <c r="P54" s="25"/>
      <c r="Q54" s="24"/>
      <c r="R54" s="24"/>
      <c r="S54" s="24"/>
      <c r="T54" s="24"/>
      <c r="U54" s="21"/>
      <c r="V54" s="22"/>
    </row>
    <row r="55" spans="1:22" x14ac:dyDescent="0.35">
      <c r="A55" s="24"/>
      <c r="B55" s="25" t="s">
        <v>9</v>
      </c>
      <c r="C55" s="25"/>
      <c r="D55" s="25"/>
      <c r="E55" s="25">
        <v>7</v>
      </c>
      <c r="F55" s="25">
        <v>5</v>
      </c>
      <c r="G55" s="25"/>
      <c r="H55" s="25"/>
      <c r="I55" s="25"/>
      <c r="J55" s="25"/>
      <c r="K55" s="25" t="s">
        <v>49</v>
      </c>
      <c r="L55" s="25"/>
      <c r="M55" s="24"/>
      <c r="N55" s="25"/>
      <c r="O55" s="25"/>
      <c r="P55" s="25"/>
      <c r="Q55" s="24"/>
      <c r="R55" s="24"/>
      <c r="S55" s="24"/>
      <c r="T55" s="24"/>
      <c r="U55" s="21"/>
      <c r="V55" s="22"/>
    </row>
    <row r="56" spans="1:22" x14ac:dyDescent="0.35">
      <c r="A56" s="24"/>
      <c r="B56" s="25" t="s">
        <v>10</v>
      </c>
      <c r="C56" s="25"/>
      <c r="D56" s="25"/>
      <c r="E56" s="25"/>
      <c r="F56" s="25">
        <v>6</v>
      </c>
      <c r="G56" s="25"/>
      <c r="H56" s="25"/>
      <c r="I56" s="25"/>
      <c r="J56" s="25"/>
      <c r="K56" s="25" t="s">
        <v>50</v>
      </c>
      <c r="L56" s="25"/>
      <c r="M56" s="24"/>
      <c r="N56" s="25"/>
      <c r="O56" s="25"/>
      <c r="P56" s="25"/>
      <c r="Q56" s="24"/>
      <c r="R56" s="24"/>
      <c r="S56" s="24"/>
      <c r="T56" s="24"/>
      <c r="U56" s="21"/>
      <c r="V56" s="22"/>
    </row>
    <row r="57" spans="1:22" x14ac:dyDescent="0.35">
      <c r="A57" s="24"/>
      <c r="B57" s="25" t="s">
        <v>11</v>
      </c>
      <c r="C57" s="25"/>
      <c r="D57" s="25"/>
      <c r="E57" s="25"/>
      <c r="F57" s="25">
        <v>7</v>
      </c>
      <c r="G57" s="25"/>
      <c r="H57" s="25"/>
      <c r="I57" s="25"/>
      <c r="J57" s="25"/>
      <c r="K57" s="25" t="s">
        <v>51</v>
      </c>
      <c r="L57" s="25"/>
      <c r="M57" s="24"/>
      <c r="N57" s="25"/>
      <c r="O57" s="25"/>
      <c r="P57" s="25"/>
      <c r="Q57" s="24"/>
      <c r="R57" s="24"/>
      <c r="S57" s="24"/>
      <c r="T57" s="24"/>
      <c r="U57" s="21"/>
      <c r="V57" s="22"/>
    </row>
    <row r="58" spans="1:22" x14ac:dyDescent="0.35">
      <c r="A58" s="24"/>
      <c r="B58" s="25" t="s">
        <v>12</v>
      </c>
      <c r="C58" s="25"/>
      <c r="D58" s="25"/>
      <c r="E58" s="25"/>
      <c r="F58" s="25">
        <v>8</v>
      </c>
      <c r="G58" s="25"/>
      <c r="H58" s="25"/>
      <c r="I58" s="25"/>
      <c r="J58" s="25"/>
      <c r="K58" s="25" t="s">
        <v>52</v>
      </c>
      <c r="L58" s="25"/>
      <c r="M58" s="24"/>
      <c r="N58" s="25"/>
      <c r="O58" s="25"/>
      <c r="P58" s="25"/>
      <c r="Q58" s="24"/>
      <c r="R58" s="24"/>
      <c r="S58" s="24"/>
      <c r="T58" s="24"/>
      <c r="U58" s="21"/>
      <c r="V58" s="22"/>
    </row>
    <row r="59" spans="1:22" ht="29" x14ac:dyDescent="0.35">
      <c r="A59" s="24"/>
      <c r="B59" s="25" t="s">
        <v>14</v>
      </c>
      <c r="C59" s="25"/>
      <c r="D59" s="25"/>
      <c r="E59" s="25"/>
      <c r="F59" s="25">
        <v>9</v>
      </c>
      <c r="G59" s="25"/>
      <c r="H59" s="25"/>
      <c r="I59" s="25"/>
      <c r="J59" s="25"/>
      <c r="K59" s="25" t="s">
        <v>53</v>
      </c>
      <c r="L59" s="25"/>
      <c r="M59" s="24"/>
      <c r="N59" s="25"/>
      <c r="O59" s="25"/>
      <c r="P59" s="25"/>
      <c r="Q59" s="24"/>
      <c r="R59" s="24"/>
      <c r="S59" s="24"/>
      <c r="T59" s="24"/>
      <c r="U59" s="21"/>
      <c r="V59" s="22"/>
    </row>
    <row r="60" spans="1:22" x14ac:dyDescent="0.35">
      <c r="A60" s="24"/>
      <c r="B60" s="25" t="s">
        <v>13</v>
      </c>
      <c r="C60" s="25"/>
      <c r="D60" s="25"/>
      <c r="E60" s="25"/>
      <c r="F60" s="25">
        <v>10</v>
      </c>
      <c r="G60" s="25"/>
      <c r="H60" s="25"/>
      <c r="I60" s="25"/>
      <c r="J60" s="25"/>
      <c r="K60" s="25" t="s">
        <v>54</v>
      </c>
      <c r="L60" s="25"/>
      <c r="M60" s="24"/>
      <c r="N60" s="25"/>
      <c r="O60" s="25"/>
      <c r="P60" s="25"/>
      <c r="Q60" s="24"/>
      <c r="R60" s="24"/>
      <c r="S60" s="24"/>
      <c r="T60" s="24"/>
      <c r="U60" s="21"/>
      <c r="V60" s="22"/>
    </row>
    <row r="61" spans="1:22" x14ac:dyDescent="0.3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5" t="s">
        <v>55</v>
      </c>
      <c r="L61" s="25"/>
      <c r="M61" s="24"/>
      <c r="N61" s="24"/>
      <c r="O61" s="24"/>
      <c r="P61" s="24"/>
      <c r="Q61" s="24"/>
      <c r="R61" s="24"/>
      <c r="S61" s="24"/>
      <c r="T61" s="24"/>
      <c r="U61" s="21"/>
      <c r="V61" s="22"/>
    </row>
    <row r="62" spans="1:22" x14ac:dyDescent="0.3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5" t="s">
        <v>56</v>
      </c>
      <c r="L62" s="25"/>
      <c r="M62" s="24"/>
      <c r="N62" s="24"/>
      <c r="O62" s="24"/>
      <c r="P62" s="24"/>
      <c r="Q62" s="24"/>
      <c r="R62" s="24"/>
      <c r="S62" s="24"/>
      <c r="T62" s="24"/>
      <c r="U62" s="21"/>
      <c r="V62" s="22"/>
    </row>
    <row r="63" spans="1:22" x14ac:dyDescent="0.3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5" t="s">
        <v>57</v>
      </c>
      <c r="L63" s="25"/>
      <c r="M63" s="24"/>
      <c r="N63" s="24"/>
      <c r="O63" s="24"/>
      <c r="P63" s="24"/>
      <c r="Q63" s="24"/>
      <c r="R63" s="24"/>
      <c r="S63" s="24"/>
      <c r="T63" s="24"/>
      <c r="U63" s="21"/>
      <c r="V63" s="22"/>
    </row>
    <row r="64" spans="1:22" x14ac:dyDescent="0.3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5" t="s">
        <v>58</v>
      </c>
      <c r="L64" s="25"/>
      <c r="M64" s="24"/>
      <c r="N64" s="24"/>
      <c r="O64" s="24"/>
      <c r="P64" s="24"/>
      <c r="Q64" s="24"/>
      <c r="R64" s="24"/>
      <c r="S64" s="24"/>
      <c r="T64" s="24"/>
      <c r="U64" s="21"/>
      <c r="V64" s="22"/>
    </row>
    <row r="65" spans="1:22" x14ac:dyDescent="0.3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 t="s">
        <v>34</v>
      </c>
      <c r="L65" s="24"/>
      <c r="M65" s="24"/>
      <c r="N65" s="24"/>
      <c r="O65" s="24"/>
      <c r="P65" s="24"/>
      <c r="Q65" s="24"/>
      <c r="R65" s="24"/>
      <c r="S65" s="24"/>
      <c r="T65" s="24"/>
      <c r="U65" s="21"/>
      <c r="V65" s="22"/>
    </row>
    <row r="66" spans="1:22" x14ac:dyDescent="0.3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2"/>
    </row>
  </sheetData>
  <protectedRanges>
    <protectedRange sqref="U5:V20" name="Range2"/>
    <protectedRange sqref="A5:R20 T5:T21" name="Range1"/>
  </protectedRanges>
  <dataValidations count="9">
    <dataValidation type="list" allowBlank="1" showInputMessage="1" showErrorMessage="1" sqref="G5:G21" xr:uid="{F1E8B030-E981-4E4C-83F7-C06EED0CAB09}">
      <formula1>$G$50:$G$52</formula1>
    </dataValidation>
    <dataValidation type="list" allowBlank="1" showInputMessage="1" showErrorMessage="1" sqref="F5:F21" xr:uid="{D009835C-0AE3-45D3-81F0-2BAA70D04A53}">
      <formula1>$F$50:$F$60</formula1>
    </dataValidation>
    <dataValidation type="list" allowBlank="1" showInputMessage="1" showErrorMessage="1" sqref="L5:L21" xr:uid="{523DC027-B52D-4501-8A09-DC74F12D06C2}">
      <formula1>$L$50:$L$54</formula1>
    </dataValidation>
    <dataValidation type="list" allowBlank="1" showInputMessage="1" showErrorMessage="1" sqref="E5:E21" xr:uid="{B6B78733-AE2F-4268-9638-481CD521F8E8}">
      <formula1>$E$50:$E$55</formula1>
    </dataValidation>
    <dataValidation type="list" allowBlank="1" showInputMessage="1" showErrorMessage="1" sqref="N5:N21" xr:uid="{D966AA32-651C-4ABA-AF5A-66283AF9C4EB}">
      <formula1>$N$50:$N$52</formula1>
    </dataValidation>
    <dataValidation type="list" allowBlank="1" showInputMessage="1" showErrorMessage="1" sqref="M5:M21" xr:uid="{A2F34516-7747-4EC7-B722-2C75E8E95581}">
      <formula1>$M$50:$M$53</formula1>
    </dataValidation>
    <dataValidation type="list" allowBlank="1" showInputMessage="1" showErrorMessage="1" sqref="K5:K21" xr:uid="{9956EE82-0004-4AB9-8626-D41CE33A0B1E}">
      <formula1>$K$50:$K$65</formula1>
    </dataValidation>
    <dataValidation type="list" allowBlank="1" showInputMessage="1" showErrorMessage="1" sqref="C5:C21" xr:uid="{14CC5F8E-DB95-4D08-B701-D42CD9348A6D}">
      <formula1>$C$50:$C$51</formula1>
    </dataValidation>
    <dataValidation type="list" allowBlank="1" showInputMessage="1" showErrorMessage="1" sqref="B5:B21" xr:uid="{F8007890-E9E4-45EE-A150-312E7A0144F6}">
      <formula1>$B$50:$B$60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842fff-9eda-4be5-ab57-0f7c97f30e7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43EE62D28ADE4D97B572CF254D5DFB" ma:contentTypeVersion="9" ma:contentTypeDescription="Create a new document." ma:contentTypeScope="" ma:versionID="ca7abca3ee81b915de4e36ba097a15c4">
  <xsd:schema xmlns:xsd="http://www.w3.org/2001/XMLSchema" xmlns:xs="http://www.w3.org/2001/XMLSchema" xmlns:p="http://schemas.microsoft.com/office/2006/metadata/properties" xmlns:ns2="6c842fff-9eda-4be5-ab57-0f7c97f30e74" targetNamespace="http://schemas.microsoft.com/office/2006/metadata/properties" ma:root="true" ma:fieldsID="dac39d10ff1a272621ed1f67f465df88" ns2:_="">
    <xsd:import namespace="6c842fff-9eda-4be5-ab57-0f7c97f30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42fff-9eda-4be5-ab57-0f7c97f30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1de9a85-6517-4fbb-af6e-3d8f59a4c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7B508F-03DC-4417-880C-ABEC5684C7BE}">
  <ds:schemaRefs>
    <ds:schemaRef ds:uri="http://schemas.openxmlformats.org/package/2006/metadata/core-properties"/>
    <ds:schemaRef ds:uri="http://purl.org/dc/dcmitype/"/>
    <ds:schemaRef ds:uri="6c842fff-9eda-4be5-ab57-0f7c97f30e74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75C3249-C3E3-4DF1-B0A4-2D27B54A75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77947D-4BA9-478B-B4A9-CB7AD850F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42fff-9eda-4be5-ab57-0f7c97f30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Example</vt:lpstr>
      <vt:lpstr>Please complete this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Tracey Watts, Strategy and Assurance Lead</dc:creator>
  <cp:keywords/>
  <dc:description/>
  <cp:lastModifiedBy>Melody Mahachi - Procurement Officer</cp:lastModifiedBy>
  <cp:revision/>
  <dcterms:created xsi:type="dcterms:W3CDTF">2019-09-19T13:39:41Z</dcterms:created>
  <dcterms:modified xsi:type="dcterms:W3CDTF">2026-01-08T12:10:49Z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0x0101005343EE62D28ADE4D97B572CF254D5DFB</vt:lpwstr>
  </property>
  <property fmtid="{D5CDD505-2E9C-101B-9397-08002B2CF9AE}" pid="3" name="Order">
    <vt:r8>287500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SIP_Label_39d8be9e-c8d9-4b9c-bd40-2c27cc7ea2e6_Enabled">
    <vt:lpwstr>true</vt:lpwstr>
  </property>
  <property fmtid="{D5CDD505-2E9C-101B-9397-08002B2CF9AE}" pid="9" name="MSIP_Label_39d8be9e-c8d9-4b9c-bd40-2c27cc7ea2e6_SetDate">
    <vt:lpwstr>2022-05-31T12:15:38Z</vt:lpwstr>
  </property>
  <property fmtid="{D5CDD505-2E9C-101B-9397-08002B2CF9AE}" pid="10" name="MSIP_Label_39d8be9e-c8d9-4b9c-bd40-2c27cc7ea2e6_Method">
    <vt:lpwstr>Standard</vt:lpwstr>
  </property>
  <property fmtid="{D5CDD505-2E9C-101B-9397-08002B2CF9AE}" pid="11" name="MSIP_Label_39d8be9e-c8d9-4b9c-bd40-2c27cc7ea2e6_Name">
    <vt:lpwstr>39d8be9e-c8d9-4b9c-bd40-2c27cc7ea2e6</vt:lpwstr>
  </property>
  <property fmtid="{D5CDD505-2E9C-101B-9397-08002B2CF9AE}" pid="12" name="MSIP_Label_39d8be9e-c8d9-4b9c-bd40-2c27cc7ea2e6_SiteId">
    <vt:lpwstr>a8b4324f-155c-4215-a0f1-7ed8cc9a992f</vt:lpwstr>
  </property>
  <property fmtid="{D5CDD505-2E9C-101B-9397-08002B2CF9AE}" pid="13" name="MSIP_Label_39d8be9e-c8d9-4b9c-bd40-2c27cc7ea2e6_ActionId">
    <vt:lpwstr>8655384d-b46f-4890-b517-f0bb7bcdb077</vt:lpwstr>
  </property>
  <property fmtid="{D5CDD505-2E9C-101B-9397-08002B2CF9AE}" pid="14" name="MSIP_Label_39d8be9e-c8d9-4b9c-bd40-2c27cc7ea2e6_ContentBits">
    <vt:lpwstr>0</vt:lpwstr>
  </property>
  <property fmtid="{D5CDD505-2E9C-101B-9397-08002B2CF9AE}" pid="15" name="MediaServiceImageTags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